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Sol. 1" sheetId="1" r:id="rId1"/>
    <sheet name="Sol. 2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<sst xmlns="http://schemas.openxmlformats.org/spreadsheetml/2006/main" count="18" uniqueCount="12">
  <si>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peso:</t>
  </si>
  <si>
    <t>Kg</t>
  </si>
  <si>
    <t>altezza:</t>
  </si>
  <si>
    <t>m</t>
  </si>
  <si>
    <t>classe:</t>
  </si>
  <si>
    <t>BMI:</t>
  </si>
  <si>
    <t>sottopeso</t>
  </si>
  <si>
    <t>normopeso</t>
  </si>
  <si>
    <t>sovrappeso</t>
  </si>
  <si>
    <t>obesità I</t>
  </si>
  <si>
    <t>obesità II</t>
  </si>
  <si>
    <t>obesità III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</si>
</sst>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C5" sqref="C5"/>
    </sheetView>
  </sheetViews>
  <sheetFormatPr defaultColWidth="9.140625" defaultRowHeight="12.75"/>
  <cols>
    <col min="3" max="3" width="11.8515625" style="0" customWidth="1"/>
  </cols>
  <sheetData>
    <row r="2" spans="2:4" ht="12.75">
      <c r="B2" s="1" t="s">
        <v>0</v>
      </c>
      <c r="C2">
        <v>60</v>
      </c>
      <c r="D2" s="1" t="s">
        <v>1</v>
      </c>
    </row>
    <row r="3" spans="2:4" ht="12.75">
      <c r="B3" s="1" t="s">
        <v>2</v>
      </c>
      <c r="C3">
        <v>1.85</v>
      </c>
      <c r="D3" s="1" t="s">
        <v>3</v>
      </c>
    </row>
    <row r="5" spans="2:3" ht="12.75">
      <c r="B5" s="1" t="s">
        <v>5</v>
      </c>
      <c r="C5">
        <f>ROUND(C2/C3^2,2)</f>
        <v>17.53</v>
      </c>
    </row>
    <row r="6" spans="2:3" ht="12.75">
      <c r="B6" s="1" t="s">
        <v>4</v>
      </c>
      <c r="C6" t="str">
        <f>IF(C5&lt;18.5,"sottopeso",IF(C5&lt;25,"normopeso",IF(C5&lt;30,"sovrappeso",IF(C5&lt;35,"obesità I",IF(C5&lt;40,"obesità II","obesità III")))))</f>
        <v>sottopeso</v>
      </c>
    </row>
    <row r="7" ht="12.75">
      <c r="B7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tabSelected="1" workbookViewId="0" topLeftCell="A1">
      <selection activeCell="G7" sqref="G7"/>
    </sheetView>
  </sheetViews>
  <sheetFormatPr defaultColWidth="9.140625" defaultRowHeight="12.75"/>
  <cols>
    <col min="3" max="3" width="12.421875" style="0" customWidth="1"/>
    <col min="6" max="6" width="12.00390625" style="0" customWidth="1"/>
    <col min="7" max="7" width="10.7109375" style="0" customWidth="1"/>
  </cols>
  <sheetData>
    <row r="2" spans="2:7" ht="12.75">
      <c r="B2" s="1" t="s">
        <v>0</v>
      </c>
      <c r="C2">
        <v>70</v>
      </c>
      <c r="D2" s="1" t="s">
        <v>1</v>
      </c>
      <c r="F2" t="str">
        <f>IF($C$5&lt;18.5,"SI","NO")</f>
        <v>NO</v>
      </c>
      <c r="G2" t="s">
        <v>6</v>
      </c>
    </row>
    <row r="3" spans="2:7" ht="12.75">
      <c r="B3" s="1" t="s">
        <v>2</v>
      </c>
      <c r="C3">
        <v>1.85</v>
      </c>
      <c r="D3" s="1" t="s">
        <v>3</v>
      </c>
      <c r="F3" t="str">
        <f>IF(AND($C$5&gt;=18.5,$C$5&lt;25),"SI","NO")</f>
        <v>SI</v>
      </c>
      <c r="G3" t="s">
        <v>7</v>
      </c>
    </row>
    <row r="4" spans="6:7" ht="12.75">
      <c r="F4" t="str">
        <f>IF(AND($C$5&gt;=25,$C$5&lt;30),"SI","NO")</f>
        <v>NO</v>
      </c>
      <c r="G4" t="s">
        <v>8</v>
      </c>
    </row>
    <row r="5" spans="2:7" ht="12.75">
      <c r="B5" s="1" t="s">
        <v>5</v>
      </c>
      <c r="C5">
        <f>ROUND(C2/C3^2,2)</f>
        <v>20.45</v>
      </c>
      <c r="F5" t="str">
        <f>IF(AND($C$5&gt;=30,$C$5&lt;=35),"SI","NO")</f>
        <v>NO</v>
      </c>
      <c r="G5" t="s">
        <v>9</v>
      </c>
    </row>
    <row r="6" spans="2:7" ht="12.75">
      <c r="B6" s="1" t="s">
        <v>4</v>
      </c>
      <c r="C6" t="str">
        <f>VLOOKUP("SI",F2:G7,2,FALSE)</f>
        <v>normopeso</v>
      </c>
      <c r="F6" t="str">
        <f>IF(AND($C$5&gt;=35,$C$5&lt;40),"SI","NO")</f>
        <v>NO</v>
      </c>
      <c r="G6" t="s">
        <v>10</v>
      </c>
    </row>
    <row r="7" spans="6:7" ht="12.75">
      <c r="F7" t="str">
        <f>IF($C$5&gt;=40,"SI","NO")</f>
        <v>NO</v>
      </c>
      <c r="G7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torta</cp:lastModifiedBy>
  <dcterms:created xsi:type="dcterms:W3CDTF">1996-11-05T10:16:36Z</dcterms:created>
  <dcterms:modified xsi:type="dcterms:W3CDTF">2007-03-26T08:19:50Z</dcterms:modified>
  <cp:category/>
  <cp:version/>
  <cp:contentType/>
  <cp:contentStatus/>
</cp:coreProperties>
</file>