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Dati" sheetId="1" r:id="rId1"/>
    <sheet name="Prospetto 1" sheetId="2" r:id="rId2"/>
    <sheet name="Prospetto 2" sheetId="3" r:id="rId3"/>
    <sheet name="Prospetto 3" sheetId="4" r:id="rId4"/>
    <sheet name="Prospetto 4" sheetId="5" r:id="rId5"/>
    <sheet name="Altro Esempio" sheetId="6" r:id="rId6"/>
  </sheets>
  <definedNames/>
  <calcPr fullCalcOnLoad="1"/>
</workbook>
</file>

<file path=xl/sharedStrings.xml><?xml version="1.0" encoding="utf-8"?>
<sst xmlns="http://schemas.openxmlformats.org/spreadsheetml/2006/main" count="236" uniqueCount="48">
  <si>
    <t>Gas</t>
  </si>
  <si>
    <t>FillerUp Gas Station</t>
  </si>
  <si>
    <t>Merchandise</t>
  </si>
  <si>
    <t>BullsEye Dept Store</t>
  </si>
  <si>
    <t>Supermarkets</t>
  </si>
  <si>
    <t>Neighborhood Market</t>
  </si>
  <si>
    <t>Services</t>
  </si>
  <si>
    <t>Ameri-Cable</t>
  </si>
  <si>
    <t>Restaurants</t>
  </si>
  <si>
    <t>Joe's Pizza</t>
  </si>
  <si>
    <t>City Service Sta</t>
  </si>
  <si>
    <t>Ameri-Cable Phone</t>
  </si>
  <si>
    <t>Gas and Go</t>
  </si>
  <si>
    <t>24/7 Market</t>
  </si>
  <si>
    <t>Super-Mart</t>
  </si>
  <si>
    <t>Digital Electronics, Inc.</t>
  </si>
  <si>
    <t>My Phone Co</t>
  </si>
  <si>
    <t>Booksellers Inc</t>
  </si>
  <si>
    <t>Country Stores</t>
  </si>
  <si>
    <t>US Gas</t>
  </si>
  <si>
    <t>Clothes Line</t>
  </si>
  <si>
    <t>Sunny Oil Co</t>
  </si>
  <si>
    <t>Tina's Toys</t>
  </si>
  <si>
    <t>Mama's Pizza</t>
  </si>
  <si>
    <t>Bargain Outlets</t>
  </si>
  <si>
    <t>Super Electronics</t>
  </si>
  <si>
    <t xml:space="preserve">Ameri-Cable </t>
  </si>
  <si>
    <t>Bed, Bath &amp; Beyond</t>
  </si>
  <si>
    <t>Categoria</t>
  </si>
  <si>
    <t>Data</t>
  </si>
  <si>
    <t>Dettaglio</t>
  </si>
  <si>
    <t>Importo</t>
  </si>
  <si>
    <t>Acquisti di GAS superiori a $10</t>
  </si>
  <si>
    <r>
      <t>Acquisti di Servizi legati al Telefono</t>
    </r>
    <r>
      <rPr>
        <sz val="10"/>
        <rFont val="Arial"/>
        <family val="0"/>
      </rPr>
      <t xml:space="preserve"> </t>
    </r>
  </si>
  <si>
    <t>Acquisti di Luglio e Agosto</t>
  </si>
  <si>
    <t>Acquisti di Gas sopra la Media</t>
  </si>
  <si>
    <t>filiale</t>
  </si>
  <si>
    <t>prodotto</t>
  </si>
  <si>
    <t>importo</t>
  </si>
  <si>
    <t>data</t>
  </si>
  <si>
    <t>Roma</t>
  </si>
  <si>
    <t>computer</t>
  </si>
  <si>
    <t>Milano</t>
  </si>
  <si>
    <t>monitor</t>
  </si>
  <si>
    <t>stampante</t>
  </si>
  <si>
    <t>Torino</t>
  </si>
  <si>
    <t>drive</t>
  </si>
  <si>
    <t>&gt;300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</si>
</sst>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F2" sqref="F2"/>
    </sheetView>
  </sheetViews>
  <sheetFormatPr defaultColWidth="9.140625" defaultRowHeight="12.75"/>
  <cols>
    <col min="1" max="1" width="15.140625" style="0" customWidth="1"/>
    <col min="2" max="2" width="17.00390625" style="0" customWidth="1"/>
    <col min="3" max="3" width="21.00390625" style="0" customWidth="1"/>
  </cols>
  <sheetData>
    <row r="1" spans="1:4" ht="12.75">
      <c r="A1" s="2" t="s">
        <v>28</v>
      </c>
      <c r="B1" s="2" t="s">
        <v>29</v>
      </c>
      <c r="C1" s="2" t="s">
        <v>30</v>
      </c>
      <c r="D1" s="2" t="s">
        <v>31</v>
      </c>
    </row>
    <row r="2" spans="1:4" ht="12.75">
      <c r="A2" t="s">
        <v>0</v>
      </c>
      <c r="B2" s="1">
        <v>37804</v>
      </c>
      <c r="C2" t="s">
        <v>1</v>
      </c>
      <c r="D2">
        <v>14.25</v>
      </c>
    </row>
    <row r="3" spans="1:4" ht="12.75">
      <c r="A3" t="s">
        <v>2</v>
      </c>
      <c r="B3" s="1">
        <v>37805</v>
      </c>
      <c r="C3" t="s">
        <v>3</v>
      </c>
      <c r="D3">
        <v>20.21</v>
      </c>
    </row>
    <row r="4" spans="1:4" ht="12.75">
      <c r="A4" t="s">
        <v>4</v>
      </c>
      <c r="B4" s="1">
        <v>37810</v>
      </c>
      <c r="C4" t="s">
        <v>5</v>
      </c>
      <c r="D4">
        <v>16.29</v>
      </c>
    </row>
    <row r="5" spans="1:4" ht="12.75">
      <c r="A5" t="s">
        <v>6</v>
      </c>
      <c r="B5" s="1">
        <v>37813</v>
      </c>
      <c r="C5" t="s">
        <v>7</v>
      </c>
      <c r="D5">
        <v>50.32</v>
      </c>
    </row>
    <row r="6" spans="1:4" ht="12.75">
      <c r="A6" t="s">
        <v>8</v>
      </c>
      <c r="B6" s="1">
        <v>37814</v>
      </c>
      <c r="C6" t="s">
        <v>9</v>
      </c>
      <c r="D6">
        <v>18</v>
      </c>
    </row>
    <row r="7" spans="1:4" ht="12.75">
      <c r="A7" t="s">
        <v>0</v>
      </c>
      <c r="B7" s="1">
        <v>37816</v>
      </c>
      <c r="C7" t="s">
        <v>10</v>
      </c>
      <c r="D7">
        <v>14.6</v>
      </c>
    </row>
    <row r="8" spans="1:4" ht="12.75">
      <c r="A8" t="s">
        <v>6</v>
      </c>
      <c r="B8" s="1">
        <v>37817</v>
      </c>
      <c r="C8" t="s">
        <v>11</v>
      </c>
      <c r="D8">
        <v>41.78</v>
      </c>
    </row>
    <row r="9" spans="1:4" ht="12.75">
      <c r="A9" t="s">
        <v>0</v>
      </c>
      <c r="B9" s="1">
        <v>37820</v>
      </c>
      <c r="C9" t="s">
        <v>12</v>
      </c>
      <c r="D9">
        <v>15</v>
      </c>
    </row>
    <row r="10" spans="1:4" ht="12.75">
      <c r="A10" t="s">
        <v>4</v>
      </c>
      <c r="B10" s="1">
        <v>37820</v>
      </c>
      <c r="C10" t="s">
        <v>13</v>
      </c>
      <c r="D10">
        <v>23.9</v>
      </c>
    </row>
    <row r="11" spans="1:4" ht="12.75">
      <c r="A11" t="s">
        <v>4</v>
      </c>
      <c r="B11" s="1">
        <v>37821</v>
      </c>
      <c r="C11" t="s">
        <v>14</v>
      </c>
      <c r="D11">
        <v>10.25</v>
      </c>
    </row>
    <row r="12" spans="1:4" ht="12.75">
      <c r="A12" t="s">
        <v>2</v>
      </c>
      <c r="B12" s="1">
        <v>37822</v>
      </c>
      <c r="C12" t="s">
        <v>15</v>
      </c>
      <c r="D12">
        <v>666.98</v>
      </c>
    </row>
    <row r="13" spans="1:4" ht="12.75">
      <c r="A13" t="s">
        <v>6</v>
      </c>
      <c r="B13" s="1">
        <v>37826</v>
      </c>
      <c r="C13" t="s">
        <v>16</v>
      </c>
      <c r="D13">
        <v>5.62</v>
      </c>
    </row>
    <row r="14" spans="1:4" ht="12.75">
      <c r="A14" t="s">
        <v>4</v>
      </c>
      <c r="B14" s="1">
        <v>37826</v>
      </c>
      <c r="C14" t="s">
        <v>14</v>
      </c>
      <c r="D14">
        <v>35.19</v>
      </c>
    </row>
    <row r="15" spans="1:4" ht="12.75">
      <c r="A15" t="s">
        <v>2</v>
      </c>
      <c r="B15" s="1">
        <v>37829</v>
      </c>
      <c r="C15" t="s">
        <v>17</v>
      </c>
      <c r="D15">
        <v>26.46</v>
      </c>
    </row>
    <row r="16" spans="1:4" ht="12.75">
      <c r="A16" t="s">
        <v>2</v>
      </c>
      <c r="B16" s="1">
        <v>37829</v>
      </c>
      <c r="C16" t="s">
        <v>18</v>
      </c>
      <c r="D16">
        <v>15.7</v>
      </c>
    </row>
    <row r="17" spans="1:4" ht="12.75">
      <c r="A17" t="s">
        <v>0</v>
      </c>
      <c r="B17" s="1">
        <v>37833</v>
      </c>
      <c r="C17" t="s">
        <v>19</v>
      </c>
      <c r="D17">
        <v>14.5</v>
      </c>
    </row>
    <row r="18" spans="1:4" ht="12.75">
      <c r="A18" t="s">
        <v>0</v>
      </c>
      <c r="B18" s="1">
        <v>37837</v>
      </c>
      <c r="C18" t="s">
        <v>12</v>
      </c>
      <c r="D18">
        <v>13.86</v>
      </c>
    </row>
    <row r="19" spans="1:4" ht="12.75">
      <c r="A19" t="s">
        <v>6</v>
      </c>
      <c r="B19" s="1">
        <v>37842</v>
      </c>
      <c r="C19" t="s">
        <v>16</v>
      </c>
      <c r="D19">
        <v>9.25</v>
      </c>
    </row>
    <row r="20" spans="1:4" ht="12.75">
      <c r="A20" t="s">
        <v>6</v>
      </c>
      <c r="B20" s="1">
        <v>37843</v>
      </c>
      <c r="C20" t="s">
        <v>7</v>
      </c>
      <c r="D20">
        <v>50.32</v>
      </c>
    </row>
    <row r="21" spans="1:4" ht="12.75">
      <c r="A21" t="s">
        <v>6</v>
      </c>
      <c r="B21" s="1">
        <v>37843</v>
      </c>
      <c r="C21" t="s">
        <v>11</v>
      </c>
      <c r="D21">
        <v>41.93</v>
      </c>
    </row>
    <row r="22" spans="1:4" ht="12.75">
      <c r="A22" t="s">
        <v>4</v>
      </c>
      <c r="B22" s="1">
        <v>37843</v>
      </c>
      <c r="C22" t="s">
        <v>14</v>
      </c>
      <c r="D22">
        <v>13.75</v>
      </c>
    </row>
    <row r="23" spans="1:4" ht="12.75">
      <c r="A23" t="s">
        <v>0</v>
      </c>
      <c r="B23" s="1">
        <v>37847</v>
      </c>
      <c r="C23" t="s">
        <v>21</v>
      </c>
      <c r="D23">
        <v>15.15</v>
      </c>
    </row>
    <row r="24" spans="1:4" ht="12.75">
      <c r="A24" t="s">
        <v>2</v>
      </c>
      <c r="B24" s="1">
        <v>37847</v>
      </c>
      <c r="C24" t="s">
        <v>20</v>
      </c>
      <c r="D24">
        <v>20.99</v>
      </c>
    </row>
    <row r="25" spans="1:4" ht="12.75">
      <c r="A25" t="s">
        <v>4</v>
      </c>
      <c r="B25" s="1">
        <v>37847</v>
      </c>
      <c r="C25" t="s">
        <v>5</v>
      </c>
      <c r="D25">
        <v>7.97</v>
      </c>
    </row>
    <row r="26" spans="1:4" ht="12.75">
      <c r="A26" t="s">
        <v>4</v>
      </c>
      <c r="B26" s="1">
        <v>37851</v>
      </c>
      <c r="C26" t="s">
        <v>13</v>
      </c>
      <c r="D26">
        <v>28.17</v>
      </c>
    </row>
    <row r="27" spans="1:4" ht="12.75">
      <c r="A27" t="s">
        <v>2</v>
      </c>
      <c r="B27" s="1">
        <v>37860</v>
      </c>
      <c r="C27" t="s">
        <v>22</v>
      </c>
      <c r="D27">
        <v>56.39</v>
      </c>
    </row>
    <row r="28" spans="1:4" ht="12.75">
      <c r="A28" t="s">
        <v>8</v>
      </c>
      <c r="B28" s="1">
        <v>37862</v>
      </c>
      <c r="C28" t="s">
        <v>23</v>
      </c>
      <c r="D28">
        <v>70</v>
      </c>
    </row>
    <row r="29" spans="1:4" ht="12.75">
      <c r="A29" t="s">
        <v>0</v>
      </c>
      <c r="B29" s="1">
        <v>37863</v>
      </c>
      <c r="C29" t="s">
        <v>21</v>
      </c>
      <c r="D29">
        <v>16.82</v>
      </c>
    </row>
    <row r="30" spans="1:4" ht="12.75">
      <c r="A30" t="s">
        <v>2</v>
      </c>
      <c r="B30" s="1">
        <v>37863</v>
      </c>
      <c r="C30" t="s">
        <v>24</v>
      </c>
      <c r="D30">
        <v>50.23</v>
      </c>
    </row>
    <row r="31" spans="1:4" ht="12.75">
      <c r="A31" t="s">
        <v>2</v>
      </c>
      <c r="B31" s="1">
        <v>37864</v>
      </c>
      <c r="C31" t="s">
        <v>17</v>
      </c>
      <c r="D31">
        <v>8.46</v>
      </c>
    </row>
    <row r="32" spans="1:4" ht="12.75">
      <c r="A32" t="s">
        <v>4</v>
      </c>
      <c r="B32" s="1">
        <v>37865</v>
      </c>
      <c r="C32" t="s">
        <v>14</v>
      </c>
      <c r="D32">
        <v>38.72</v>
      </c>
    </row>
    <row r="33" spans="1:4" ht="12.75">
      <c r="A33" t="s">
        <v>4</v>
      </c>
      <c r="B33" s="1">
        <v>37868</v>
      </c>
      <c r="C33" t="s">
        <v>5</v>
      </c>
      <c r="D33">
        <v>14.25</v>
      </c>
    </row>
    <row r="34" spans="1:4" ht="12.75">
      <c r="A34" t="s">
        <v>4</v>
      </c>
      <c r="B34" s="1">
        <v>37870</v>
      </c>
      <c r="C34" t="s">
        <v>13</v>
      </c>
      <c r="D34">
        <v>20.8</v>
      </c>
    </row>
    <row r="35" spans="1:4" ht="12.75">
      <c r="A35" t="s">
        <v>2</v>
      </c>
      <c r="B35" s="1">
        <v>37871</v>
      </c>
      <c r="C35" t="s">
        <v>25</v>
      </c>
      <c r="D35">
        <v>55.21</v>
      </c>
    </row>
    <row r="36" spans="1:4" ht="12.75">
      <c r="A36" t="s">
        <v>6</v>
      </c>
      <c r="B36" s="1">
        <v>37874</v>
      </c>
      <c r="C36" t="s">
        <v>26</v>
      </c>
      <c r="D36">
        <v>50.32</v>
      </c>
    </row>
    <row r="37" spans="1:4" ht="12.75">
      <c r="A37" t="s">
        <v>6</v>
      </c>
      <c r="B37" s="1">
        <v>37874</v>
      </c>
      <c r="C37" t="s">
        <v>11</v>
      </c>
      <c r="D37">
        <v>40.83</v>
      </c>
    </row>
    <row r="38" spans="1:4" ht="12.75">
      <c r="A38" t="s">
        <v>0</v>
      </c>
      <c r="B38" s="1">
        <v>37876</v>
      </c>
      <c r="C38" t="s">
        <v>1</v>
      </c>
      <c r="D38">
        <v>17.25</v>
      </c>
    </row>
    <row r="39" spans="1:4" ht="12.75">
      <c r="A39" t="s">
        <v>2</v>
      </c>
      <c r="B39" s="1">
        <v>37876</v>
      </c>
      <c r="C39" t="s">
        <v>24</v>
      </c>
      <c r="D39">
        <v>18.25</v>
      </c>
    </row>
    <row r="40" spans="1:4" ht="12.75">
      <c r="A40" t="s">
        <v>4</v>
      </c>
      <c r="B40" s="1">
        <v>37881</v>
      </c>
      <c r="C40" t="s">
        <v>14</v>
      </c>
      <c r="D40">
        <v>9.3</v>
      </c>
    </row>
    <row r="41" spans="1:4" ht="12.75">
      <c r="A41" t="s">
        <v>2</v>
      </c>
      <c r="B41" s="1">
        <v>37883</v>
      </c>
      <c r="C41" t="s">
        <v>27</v>
      </c>
      <c r="D41">
        <v>18.36</v>
      </c>
    </row>
    <row r="42" spans="1:4" ht="12.75">
      <c r="A42" t="s">
        <v>2</v>
      </c>
      <c r="B42" s="1">
        <v>37884</v>
      </c>
      <c r="C42" t="s">
        <v>3</v>
      </c>
      <c r="D42">
        <v>45.14</v>
      </c>
    </row>
    <row r="43" spans="1:4" ht="12.75">
      <c r="A43" t="s">
        <v>0</v>
      </c>
      <c r="B43" s="1">
        <v>37885</v>
      </c>
      <c r="C43" t="s">
        <v>21</v>
      </c>
      <c r="D43">
        <v>16.5</v>
      </c>
    </row>
    <row r="44" spans="1:4" ht="12.75">
      <c r="A44" t="s">
        <v>6</v>
      </c>
      <c r="B44" s="1">
        <v>37889</v>
      </c>
      <c r="C44" t="s">
        <v>16</v>
      </c>
      <c r="D44">
        <v>11.75</v>
      </c>
    </row>
    <row r="45" spans="1:4" ht="12.75">
      <c r="A45" t="s">
        <v>4</v>
      </c>
      <c r="B45" s="1">
        <v>37889</v>
      </c>
      <c r="C45" t="s">
        <v>14</v>
      </c>
      <c r="D45">
        <v>36.82</v>
      </c>
    </row>
    <row r="46" spans="1:4" ht="12.75">
      <c r="A46" t="s">
        <v>0</v>
      </c>
      <c r="B46" s="1">
        <v>37890</v>
      </c>
      <c r="C46" t="s">
        <v>12</v>
      </c>
      <c r="D46">
        <v>39.99</v>
      </c>
    </row>
    <row r="48" spans="1:4" ht="12.75">
      <c r="A48" s="2"/>
      <c r="B48" s="2"/>
      <c r="C48" s="2"/>
      <c r="D48">
        <f>SUM(D2:D46)</f>
        <v>1825.8300000000004</v>
      </c>
    </row>
    <row r="51" spans="1:4" ht="12.75">
      <c r="A51" s="2"/>
      <c r="B51" s="2"/>
      <c r="C51" s="2"/>
      <c r="D51" s="2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18" sqref="C18"/>
    </sheetView>
  </sheetViews>
  <sheetFormatPr defaultColWidth="9.140625" defaultRowHeight="12.75"/>
  <cols>
    <col min="2" max="2" width="12.421875" style="0" customWidth="1"/>
    <col min="3" max="3" width="22.28125" style="0" customWidth="1"/>
    <col min="8" max="8" width="11.7109375" style="0" customWidth="1"/>
  </cols>
  <sheetData>
    <row r="1" ht="12.75">
      <c r="A1" s="2" t="s">
        <v>32</v>
      </c>
    </row>
    <row r="3" spans="1:5" ht="12.75">
      <c r="A3" s="2" t="s">
        <v>28</v>
      </c>
      <c r="B3" s="2" t="s">
        <v>29</v>
      </c>
      <c r="C3" s="2" t="s">
        <v>30</v>
      </c>
      <c r="D3" s="2" t="s">
        <v>31</v>
      </c>
      <c r="E3" s="2"/>
    </row>
    <row r="4" spans="1:4" ht="12.75">
      <c r="A4" t="s">
        <v>0</v>
      </c>
      <c r="B4" s="1">
        <v>37847</v>
      </c>
      <c r="C4" t="s">
        <v>21</v>
      </c>
      <c r="D4">
        <v>15.15</v>
      </c>
    </row>
    <row r="5" spans="1:4" ht="12.75">
      <c r="A5" t="s">
        <v>0</v>
      </c>
      <c r="B5" s="1">
        <v>37863</v>
      </c>
      <c r="C5" t="s">
        <v>21</v>
      </c>
      <c r="D5">
        <v>16.82</v>
      </c>
    </row>
    <row r="6" spans="1:4" ht="12.75">
      <c r="A6" t="s">
        <v>0</v>
      </c>
      <c r="B6" s="1">
        <v>37876</v>
      </c>
      <c r="C6" t="s">
        <v>1</v>
      </c>
      <c r="D6">
        <v>17.25</v>
      </c>
    </row>
    <row r="7" spans="1:4" ht="12.75">
      <c r="A7" t="s">
        <v>0</v>
      </c>
      <c r="B7" s="1">
        <v>37885</v>
      </c>
      <c r="C7" t="s">
        <v>21</v>
      </c>
      <c r="D7">
        <v>16.5</v>
      </c>
    </row>
    <row r="8" spans="1:4" ht="12.75">
      <c r="A8" t="s">
        <v>0</v>
      </c>
      <c r="B8" s="1">
        <v>37890</v>
      </c>
      <c r="C8" t="s">
        <v>12</v>
      </c>
      <c r="D8">
        <v>39.99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G25" sqref="G25"/>
    </sheetView>
  </sheetViews>
  <sheetFormatPr defaultColWidth="9.140625" defaultRowHeight="12.75"/>
  <cols>
    <col min="2" max="2" width="11.28125" style="0" customWidth="1"/>
  </cols>
  <sheetData>
    <row r="1" ht="12.75">
      <c r="A1" s="2" t="s">
        <v>33</v>
      </c>
    </row>
    <row r="3" spans="1:4" ht="12.75">
      <c r="A3" s="2" t="s">
        <v>28</v>
      </c>
      <c r="B3" s="2" t="s">
        <v>29</v>
      </c>
      <c r="C3" s="2" t="s">
        <v>30</v>
      </c>
      <c r="D3" s="2" t="s">
        <v>31</v>
      </c>
    </row>
    <row r="4" spans="1:4" ht="12.75">
      <c r="A4" t="s">
        <v>6</v>
      </c>
      <c r="B4" s="1">
        <v>37817</v>
      </c>
      <c r="C4" t="s">
        <v>11</v>
      </c>
      <c r="D4">
        <v>41.78</v>
      </c>
    </row>
    <row r="5" spans="1:4" ht="12.75">
      <c r="A5" t="s">
        <v>6</v>
      </c>
      <c r="B5" s="1">
        <v>37826</v>
      </c>
      <c r="C5" t="s">
        <v>16</v>
      </c>
      <c r="D5">
        <v>5.62</v>
      </c>
    </row>
    <row r="6" spans="1:4" ht="12.75">
      <c r="A6" t="s">
        <v>6</v>
      </c>
      <c r="B6" s="1">
        <v>37842</v>
      </c>
      <c r="C6" t="s">
        <v>16</v>
      </c>
      <c r="D6">
        <v>9.25</v>
      </c>
    </row>
    <row r="7" spans="1:4" ht="12.75">
      <c r="A7" t="s">
        <v>6</v>
      </c>
      <c r="B7" s="1">
        <v>37843</v>
      </c>
      <c r="C7" t="s">
        <v>11</v>
      </c>
      <c r="D7">
        <v>41.93</v>
      </c>
    </row>
    <row r="8" spans="1:4" ht="12.75">
      <c r="A8" t="s">
        <v>6</v>
      </c>
      <c r="B8" s="1">
        <v>37874</v>
      </c>
      <c r="C8" t="s">
        <v>11</v>
      </c>
      <c r="D8">
        <v>40.83</v>
      </c>
    </row>
    <row r="9" spans="1:4" ht="12.75">
      <c r="A9" t="s">
        <v>6</v>
      </c>
      <c r="B9" s="1">
        <v>37889</v>
      </c>
      <c r="C9" t="s">
        <v>16</v>
      </c>
      <c r="D9">
        <v>11.75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6"/>
  <sheetViews>
    <sheetView workbookViewId="0" topLeftCell="A1">
      <selection activeCell="A3" sqref="A3"/>
    </sheetView>
  </sheetViews>
  <sheetFormatPr defaultColWidth="9.140625" defaultRowHeight="12.75"/>
  <cols>
    <col min="2" max="2" width="10.7109375" style="0" customWidth="1"/>
    <col min="3" max="3" width="22.421875" style="0" customWidth="1"/>
  </cols>
  <sheetData>
    <row r="2" ht="12.75">
      <c r="A2" t="b">
        <f>MONTH(Dati!$B2)=7</f>
        <v>1</v>
      </c>
    </row>
    <row r="3" ht="12.75">
      <c r="A3" t="b">
        <f>MONTH(Dati!$B3)=8</f>
        <v>0</v>
      </c>
    </row>
    <row r="5" ht="12.75">
      <c r="A5" s="2" t="s">
        <v>34</v>
      </c>
    </row>
    <row r="7" spans="1:4" ht="12.75">
      <c r="A7" s="2" t="s">
        <v>28</v>
      </c>
      <c r="B7" s="2" t="s">
        <v>29</v>
      </c>
      <c r="C7" s="2" t="s">
        <v>30</v>
      </c>
      <c r="D7" s="2" t="s">
        <v>31</v>
      </c>
    </row>
    <row r="8" spans="1:4" ht="12.75">
      <c r="A8" t="s">
        <v>0</v>
      </c>
      <c r="B8" s="1">
        <v>37804</v>
      </c>
      <c r="C8" t="s">
        <v>1</v>
      </c>
      <c r="D8">
        <v>14.25</v>
      </c>
    </row>
    <row r="9" spans="1:4" ht="12.75">
      <c r="A9" t="s">
        <v>2</v>
      </c>
      <c r="B9" s="1">
        <v>37805</v>
      </c>
      <c r="C9" t="s">
        <v>3</v>
      </c>
      <c r="D9">
        <v>20.21</v>
      </c>
    </row>
    <row r="10" spans="1:4" ht="12.75">
      <c r="A10" t="s">
        <v>4</v>
      </c>
      <c r="B10" s="1">
        <v>37810</v>
      </c>
      <c r="C10" t="s">
        <v>5</v>
      </c>
      <c r="D10">
        <v>16.29</v>
      </c>
    </row>
    <row r="11" spans="1:4" ht="12.75">
      <c r="A11" t="s">
        <v>6</v>
      </c>
      <c r="B11" s="1">
        <v>37813</v>
      </c>
      <c r="C11" t="s">
        <v>7</v>
      </c>
      <c r="D11">
        <v>50.32</v>
      </c>
    </row>
    <row r="12" spans="1:4" ht="12.75">
      <c r="A12" t="s">
        <v>8</v>
      </c>
      <c r="B12" s="1">
        <v>37814</v>
      </c>
      <c r="C12" t="s">
        <v>9</v>
      </c>
      <c r="D12">
        <v>18</v>
      </c>
    </row>
    <row r="13" spans="1:4" ht="12.75">
      <c r="A13" t="s">
        <v>0</v>
      </c>
      <c r="B13" s="1">
        <v>37816</v>
      </c>
      <c r="C13" t="s">
        <v>10</v>
      </c>
      <c r="D13">
        <v>14.6</v>
      </c>
    </row>
    <row r="14" spans="1:4" ht="12.75">
      <c r="A14" t="s">
        <v>6</v>
      </c>
      <c r="B14" s="1">
        <v>37817</v>
      </c>
      <c r="C14" t="s">
        <v>11</v>
      </c>
      <c r="D14">
        <v>41.78</v>
      </c>
    </row>
    <row r="15" spans="1:4" ht="12.75">
      <c r="A15" t="s">
        <v>0</v>
      </c>
      <c r="B15" s="1">
        <v>37820</v>
      </c>
      <c r="C15" t="s">
        <v>12</v>
      </c>
      <c r="D15">
        <v>15</v>
      </c>
    </row>
    <row r="16" spans="1:4" ht="12.75">
      <c r="A16" t="s">
        <v>4</v>
      </c>
      <c r="B16" s="1">
        <v>37820</v>
      </c>
      <c r="C16" t="s">
        <v>13</v>
      </c>
      <c r="D16">
        <v>23.9</v>
      </c>
    </row>
    <row r="17" spans="1:4" ht="12.75">
      <c r="A17" t="s">
        <v>4</v>
      </c>
      <c r="B17" s="1">
        <v>37821</v>
      </c>
      <c r="C17" t="s">
        <v>14</v>
      </c>
      <c r="D17">
        <v>10.25</v>
      </c>
    </row>
    <row r="18" spans="1:4" ht="12.75">
      <c r="A18" t="s">
        <v>2</v>
      </c>
      <c r="B18" s="1">
        <v>37822</v>
      </c>
      <c r="C18" t="s">
        <v>15</v>
      </c>
      <c r="D18">
        <v>666.98</v>
      </c>
    </row>
    <row r="19" spans="1:4" ht="12.75">
      <c r="A19" t="s">
        <v>6</v>
      </c>
      <c r="B19" s="1">
        <v>37826</v>
      </c>
      <c r="C19" t="s">
        <v>16</v>
      </c>
      <c r="D19">
        <v>5.62</v>
      </c>
    </row>
    <row r="20" spans="1:4" ht="12.75">
      <c r="A20" t="s">
        <v>4</v>
      </c>
      <c r="B20" s="1">
        <v>37826</v>
      </c>
      <c r="C20" t="s">
        <v>14</v>
      </c>
      <c r="D20">
        <v>35.19</v>
      </c>
    </row>
    <row r="21" spans="1:4" ht="12.75">
      <c r="A21" t="s">
        <v>2</v>
      </c>
      <c r="B21" s="1">
        <v>37829</v>
      </c>
      <c r="C21" t="s">
        <v>17</v>
      </c>
      <c r="D21">
        <v>26.46</v>
      </c>
    </row>
    <row r="22" spans="1:4" ht="12.75">
      <c r="A22" t="s">
        <v>2</v>
      </c>
      <c r="B22" s="1">
        <v>37829</v>
      </c>
      <c r="C22" t="s">
        <v>18</v>
      </c>
      <c r="D22">
        <v>15.7</v>
      </c>
    </row>
    <row r="23" spans="1:4" ht="12.75">
      <c r="A23" t="s">
        <v>0</v>
      </c>
      <c r="B23" s="1">
        <v>37833</v>
      </c>
      <c r="C23" t="s">
        <v>19</v>
      </c>
      <c r="D23">
        <v>14.5</v>
      </c>
    </row>
    <row r="24" spans="1:4" ht="12.75">
      <c r="A24" t="s">
        <v>0</v>
      </c>
      <c r="B24" s="1">
        <v>37837</v>
      </c>
      <c r="C24" t="s">
        <v>12</v>
      </c>
      <c r="D24">
        <v>13.86</v>
      </c>
    </row>
    <row r="25" spans="1:4" ht="12.75">
      <c r="A25" t="s">
        <v>6</v>
      </c>
      <c r="B25" s="1">
        <v>37842</v>
      </c>
      <c r="C25" t="s">
        <v>16</v>
      </c>
      <c r="D25">
        <v>9.25</v>
      </c>
    </row>
    <row r="26" spans="1:4" ht="12.75">
      <c r="A26" t="s">
        <v>6</v>
      </c>
      <c r="B26" s="1">
        <v>37843</v>
      </c>
      <c r="C26" t="s">
        <v>7</v>
      </c>
      <c r="D26">
        <v>50.32</v>
      </c>
    </row>
    <row r="27" spans="1:4" ht="12.75">
      <c r="A27" t="s">
        <v>6</v>
      </c>
      <c r="B27" s="1">
        <v>37843</v>
      </c>
      <c r="C27" t="s">
        <v>11</v>
      </c>
      <c r="D27">
        <v>41.93</v>
      </c>
    </row>
    <row r="28" spans="1:4" ht="12.75">
      <c r="A28" t="s">
        <v>4</v>
      </c>
      <c r="B28" s="1">
        <v>37843</v>
      </c>
      <c r="C28" t="s">
        <v>14</v>
      </c>
      <c r="D28">
        <v>13.75</v>
      </c>
    </row>
    <row r="29" spans="1:4" ht="12.75">
      <c r="A29" t="s">
        <v>0</v>
      </c>
      <c r="B29" s="1">
        <v>37847</v>
      </c>
      <c r="C29" t="s">
        <v>21</v>
      </c>
      <c r="D29">
        <v>15.15</v>
      </c>
    </row>
    <row r="30" spans="1:4" ht="12.75">
      <c r="A30" t="s">
        <v>2</v>
      </c>
      <c r="B30" s="1">
        <v>37847</v>
      </c>
      <c r="C30" t="s">
        <v>20</v>
      </c>
      <c r="D30">
        <v>20.99</v>
      </c>
    </row>
    <row r="31" spans="1:4" ht="12.75">
      <c r="A31" t="s">
        <v>4</v>
      </c>
      <c r="B31" s="1">
        <v>37847</v>
      </c>
      <c r="C31" t="s">
        <v>5</v>
      </c>
      <c r="D31">
        <v>7.97</v>
      </c>
    </row>
    <row r="32" spans="1:4" ht="12.75">
      <c r="A32" t="s">
        <v>4</v>
      </c>
      <c r="B32" s="1">
        <v>37851</v>
      </c>
      <c r="C32" t="s">
        <v>13</v>
      </c>
      <c r="D32">
        <v>28.17</v>
      </c>
    </row>
    <row r="33" spans="1:4" ht="12.75">
      <c r="A33" t="s">
        <v>2</v>
      </c>
      <c r="B33" s="1">
        <v>37860</v>
      </c>
      <c r="C33" t="s">
        <v>22</v>
      </c>
      <c r="D33">
        <v>56.39</v>
      </c>
    </row>
    <row r="34" spans="1:4" ht="12.75">
      <c r="A34" t="s">
        <v>8</v>
      </c>
      <c r="B34" s="1">
        <v>37862</v>
      </c>
      <c r="C34" t="s">
        <v>23</v>
      </c>
      <c r="D34">
        <v>70</v>
      </c>
    </row>
    <row r="35" spans="1:4" ht="12.75">
      <c r="A35" t="s">
        <v>0</v>
      </c>
      <c r="B35" s="1">
        <v>37863</v>
      </c>
      <c r="C35" t="s">
        <v>21</v>
      </c>
      <c r="D35">
        <v>16.82</v>
      </c>
    </row>
    <row r="36" spans="1:4" ht="12.75">
      <c r="A36" t="s">
        <v>2</v>
      </c>
      <c r="B36" s="1">
        <v>37863</v>
      </c>
      <c r="C36" t="s">
        <v>24</v>
      </c>
      <c r="D36">
        <v>50.23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2" sqref="B2"/>
    </sheetView>
  </sheetViews>
  <sheetFormatPr defaultColWidth="9.140625" defaultRowHeight="12.75"/>
  <cols>
    <col min="2" max="2" width="11.00390625" style="0" customWidth="1"/>
    <col min="3" max="3" width="13.421875" style="0" customWidth="1"/>
  </cols>
  <sheetData>
    <row r="1" ht="12.75">
      <c r="A1" t="s">
        <v>28</v>
      </c>
    </row>
    <row r="2" spans="1:2" ht="12.75">
      <c r="A2" t="str">
        <f>"Gas"</f>
        <v>Gas</v>
      </c>
      <c r="B2" t="b">
        <f>(Dati!$D2&gt;SUMIF(Dati!$A$2:$A$46,"=Gas",Dati!$D$2:$D$46)/COUNTIF(Dati!$A$2:$A$46,"=Gas"))</f>
        <v>0</v>
      </c>
    </row>
    <row r="4" ht="12.75">
      <c r="A4" s="2" t="s">
        <v>35</v>
      </c>
    </row>
    <row r="5" spans="1:4" ht="12.75">
      <c r="A5" s="2" t="s">
        <v>28</v>
      </c>
      <c r="B5" s="2" t="s">
        <v>29</v>
      </c>
      <c r="C5" s="2" t="s">
        <v>30</v>
      </c>
      <c r="D5" s="2" t="s">
        <v>31</v>
      </c>
    </row>
    <row r="6" spans="1:4" ht="12.75">
      <c r="A6" t="s">
        <v>0</v>
      </c>
      <c r="B6" s="1">
        <v>37890</v>
      </c>
      <c r="C6" t="s">
        <v>12</v>
      </c>
      <c r="D6">
        <v>39.99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30" sqref="F30"/>
    </sheetView>
  </sheetViews>
  <sheetFormatPr defaultColWidth="9.140625" defaultRowHeight="12.75"/>
  <cols>
    <col min="2" max="2" width="11.7109375" style="0" customWidth="1"/>
    <col min="4" max="4" width="13.00390625" style="0" customWidth="1"/>
    <col min="6" max="6" width="26.00390625" style="0" customWidth="1"/>
  </cols>
  <sheetData>
    <row r="1" spans="1:4" ht="12.75">
      <c r="A1" s="2" t="s">
        <v>36</v>
      </c>
      <c r="B1" s="2" t="s">
        <v>37</v>
      </c>
      <c r="C1" s="2" t="s">
        <v>38</v>
      </c>
      <c r="D1" s="2" t="s">
        <v>39</v>
      </c>
    </row>
    <row r="2" spans="1:4" ht="12.75">
      <c r="A2" t="s">
        <v>40</v>
      </c>
      <c r="B2" t="s">
        <v>41</v>
      </c>
      <c r="C2">
        <v>800</v>
      </c>
      <c r="D2" s="1">
        <v>39161</v>
      </c>
    </row>
    <row r="3" spans="1:4" ht="12.75">
      <c r="A3" t="s">
        <v>42</v>
      </c>
      <c r="B3" t="s">
        <v>43</v>
      </c>
      <c r="C3">
        <v>300</v>
      </c>
      <c r="D3" s="1">
        <v>39160</v>
      </c>
    </row>
    <row r="4" spans="1:4" ht="12.75">
      <c r="A4" t="s">
        <v>42</v>
      </c>
      <c r="B4" t="s">
        <v>41</v>
      </c>
      <c r="C4">
        <v>900</v>
      </c>
      <c r="D4" s="1">
        <v>39163</v>
      </c>
    </row>
    <row r="5" spans="1:4" ht="12.75">
      <c r="A5" t="s">
        <v>40</v>
      </c>
      <c r="B5" t="s">
        <v>44</v>
      </c>
      <c r="C5">
        <v>400</v>
      </c>
      <c r="D5" s="1">
        <v>39160</v>
      </c>
    </row>
    <row r="6" spans="1:4" ht="12.75">
      <c r="A6" t="s">
        <v>40</v>
      </c>
      <c r="B6" t="s">
        <v>44</v>
      </c>
      <c r="C6">
        <v>500</v>
      </c>
      <c r="D6" s="1">
        <v>39164</v>
      </c>
    </row>
    <row r="7" spans="1:4" ht="12.75">
      <c r="A7" t="s">
        <v>45</v>
      </c>
      <c r="B7" t="s">
        <v>43</v>
      </c>
      <c r="C7">
        <v>500</v>
      </c>
      <c r="D7" s="1">
        <v>39160</v>
      </c>
    </row>
    <row r="8" spans="1:4" ht="12.75">
      <c r="A8" t="s">
        <v>40</v>
      </c>
      <c r="B8" t="s">
        <v>46</v>
      </c>
      <c r="C8">
        <v>150</v>
      </c>
      <c r="D8" s="1">
        <v>39160</v>
      </c>
    </row>
    <row r="9" spans="1:4" ht="12.75">
      <c r="A9" t="s">
        <v>45</v>
      </c>
      <c r="B9" t="s">
        <v>46</v>
      </c>
      <c r="C9">
        <v>100</v>
      </c>
      <c r="D9" s="1">
        <v>39163</v>
      </c>
    </row>
    <row r="10" spans="1:4" ht="12.75">
      <c r="A10" t="s">
        <v>45</v>
      </c>
      <c r="B10" t="s">
        <v>41</v>
      </c>
      <c r="C10">
        <v>800</v>
      </c>
      <c r="D10" s="1">
        <v>39161</v>
      </c>
    </row>
    <row r="11" spans="1:4" ht="12.75">
      <c r="A11" t="s">
        <v>42</v>
      </c>
      <c r="B11" t="s">
        <v>41</v>
      </c>
      <c r="C11">
        <v>1000</v>
      </c>
      <c r="D11" s="1">
        <v>39163</v>
      </c>
    </row>
    <row r="13" ht="12.75">
      <c r="A13" s="2" t="s">
        <v>36</v>
      </c>
    </row>
    <row r="14" spans="1:2" ht="12.75">
      <c r="A14" t="s">
        <v>40</v>
      </c>
      <c r="B14" t="b">
        <f>AND(B2="computer",C2&lt;900)</f>
        <v>1</v>
      </c>
    </row>
    <row r="15" spans="1:2" ht="12.75">
      <c r="A15" t="s">
        <v>42</v>
      </c>
      <c r="B15" t="b">
        <f>AND(B3="computer",C3&lt;900)</f>
        <v>0</v>
      </c>
    </row>
    <row r="17" spans="1:6" ht="12.75">
      <c r="A17" s="2" t="s">
        <v>36</v>
      </c>
      <c r="B17" s="2" t="s">
        <v>39</v>
      </c>
      <c r="C17" s="2" t="s">
        <v>38</v>
      </c>
      <c r="F17" t="b">
        <f>AND(B5="computer",C5&lt;900)</f>
        <v>0</v>
      </c>
    </row>
    <row r="18" spans="1:3" ht="12.75">
      <c r="A18" t="s">
        <v>40</v>
      </c>
      <c r="B18" s="1">
        <v>39160</v>
      </c>
      <c r="C18" t="s">
        <v>47</v>
      </c>
    </row>
    <row r="22" spans="1:3" ht="12.75">
      <c r="A22" s="2" t="s">
        <v>36</v>
      </c>
      <c r="B22" s="2" t="s">
        <v>39</v>
      </c>
      <c r="C22" s="2" t="s">
        <v>38</v>
      </c>
    </row>
    <row r="23" ht="12.75">
      <c r="A23" t="s">
        <v>40</v>
      </c>
    </row>
    <row r="24" ht="12.75">
      <c r="B24" s="1">
        <v>39160</v>
      </c>
    </row>
    <row r="25" ht="12.75">
      <c r="C25" t="s">
        <v>47</v>
      </c>
    </row>
    <row r="28" ht="12.75">
      <c r="A28" s="2" t="s">
        <v>38</v>
      </c>
    </row>
    <row r="29" ht="12.75">
      <c r="A29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torta</dc:creator>
  <cp:keywords/>
  <dc:description/>
  <cp:lastModifiedBy>torta</cp:lastModifiedBy>
  <cp:lastPrinted>2007-03-29T17:05:00Z</cp:lastPrinted>
  <dcterms:created xsi:type="dcterms:W3CDTF">2007-03-23T10:52:59Z</dcterms:created>
  <dcterms:modified xsi:type="dcterms:W3CDTF">2007-04-23T11:25:28Z</dcterms:modified>
  <cp:category/>
  <cp:version/>
  <cp:contentType/>
  <cp:contentStatus/>
</cp:coreProperties>
</file>